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25" windowWidth="19320" windowHeight="12195" activeTab="0"/>
  </bookViews>
  <sheets>
    <sheet name="SM_VB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<sst xmlns="http://schemas.openxmlformats.org/spreadsheetml/2006/main" count="20" uniqueCount="18">
  <si>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Datum</t>
  </si>
  <si>
    <t>Cd [ng/m³]</t>
  </si>
  <si>
    <t>Pb [µg/m³]</t>
  </si>
  <si>
    <t>As [ng/m³]</t>
  </si>
  <si>
    <t>Fe [ng/m³]</t>
  </si>
  <si>
    <t>Zn [ng/m³]</t>
  </si>
  <si>
    <t>Ca [µg/m³]</t>
  </si>
  <si>
    <r>
      <t>µg - Mikrogramm (10</t>
    </r>
    <r>
      <rPr>
        <vertAlign val="superscript"/>
        <sz val="10"/>
        <rFont val="Arial"/>
        <family val="2"/>
      </rPr>
      <t>-6</t>
    </r>
    <r>
      <rPr>
        <sz val="10"/>
        <rFont val="Times New Roman"/>
        <family val="0"/>
      </rPr>
      <t xml:space="preserve"> g)</t>
    </r>
  </si>
  <si>
    <t>Ausfall</t>
  </si>
  <si>
    <r>
      <t>ng - Nanogramm (10</t>
    </r>
    <r>
      <rPr>
        <vertAlign val="superscript"/>
        <sz val="10"/>
        <rFont val="Arial"/>
        <family val="2"/>
      </rPr>
      <t>-9</t>
    </r>
    <r>
      <rPr>
        <sz val="10"/>
        <rFont val="Times New Roman"/>
        <family val="0"/>
      </rPr>
      <t xml:space="preserve"> g)</t>
    </r>
  </si>
  <si>
    <t>Cd - Cadmium</t>
  </si>
  <si>
    <t>Pb - Blei</t>
  </si>
  <si>
    <t>As - Arsen</t>
  </si>
  <si>
    <t>Fe - Eisen</t>
  </si>
  <si>
    <t>Zn - Zink</t>
  </si>
  <si>
    <t>Ca - Kalzium</t>
  </si>
  <si>
    <t>Schwermetalle im Feinstaub PM10, Messcontainer am Friedrich-Ebert-Platz in Riesa</t>
  </si>
  <si>
    <t>Probenahme jeden dritten Tag mittels Digitel DHA 80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</si>
</sst>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">
    <font>
      <sz val="10"/>
      <name val="Times New Roman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2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right" indent="2"/>
    </xf>
    <xf numFmtId="2" fontId="0" fillId="0" borderId="1" xfId="0" applyNumberFormat="1" applyBorder="1" applyAlignment="1">
      <alignment horizontal="right" indent="2"/>
    </xf>
    <xf numFmtId="2" fontId="0" fillId="0" borderId="1" xfId="0" applyNumberFormat="1" applyBorder="1" applyAlignment="1">
      <alignment horizontal="right" inden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showGridLines="0" tabSelected="1" workbookViewId="0" topLeftCell="A1">
      <pane xSplit="1" ySplit="3" topLeftCell="B9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2" defaultRowHeight="12.75"/>
  <cols>
    <col min="2" max="7" width="12" style="15" customWidth="1"/>
    <col min="11" max="11" width="3" style="0" customWidth="1"/>
    <col min="12" max="12" width="15.5" style="0" customWidth="1"/>
  </cols>
  <sheetData>
    <row r="1" spans="1:13" ht="15.75">
      <c r="A1" s="1" t="s">
        <v>16</v>
      </c>
      <c r="B1" s="2"/>
      <c r="C1" s="2"/>
      <c r="D1" s="2"/>
      <c r="E1" s="3"/>
      <c r="F1" s="3"/>
      <c r="G1" s="2"/>
      <c r="L1" t="s">
        <v>10</v>
      </c>
      <c r="M1" t="s">
        <v>13</v>
      </c>
    </row>
    <row r="2" spans="1:13" ht="14.25">
      <c r="A2" s="4"/>
      <c r="B2" s="2"/>
      <c r="C2" s="2"/>
      <c r="D2" s="2"/>
      <c r="E2" s="3"/>
      <c r="F2" s="3"/>
      <c r="G2" s="2"/>
      <c r="I2" s="10" t="s">
        <v>9</v>
      </c>
      <c r="L2" t="s">
        <v>11</v>
      </c>
      <c r="M2" t="s">
        <v>14</v>
      </c>
    </row>
    <row r="3" spans="1:13" ht="14.2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  <c r="I3" t="s">
        <v>7</v>
      </c>
      <c r="L3" t="s">
        <v>12</v>
      </c>
      <c r="M3" t="s">
        <v>15</v>
      </c>
    </row>
    <row r="4" spans="1:25" ht="12.75">
      <c r="A4" s="8">
        <v>39694</v>
      </c>
      <c r="B4" s="22" t="s">
        <v>8</v>
      </c>
      <c r="C4" s="23"/>
      <c r="D4" s="23"/>
      <c r="E4" s="23"/>
      <c r="F4" s="23"/>
      <c r="G4" s="24"/>
      <c r="H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13" ht="12.75">
      <c r="A5" s="8">
        <v>39697</v>
      </c>
      <c r="B5" s="16">
        <v>0.26525198938992045</v>
      </c>
      <c r="C5" s="13">
        <v>0.011591511936339522</v>
      </c>
      <c r="D5" s="16">
        <v>0.43766578249336874</v>
      </c>
      <c r="E5" s="16">
        <v>274.53580901856765</v>
      </c>
      <c r="F5" s="16">
        <v>47.745358090185675</v>
      </c>
      <c r="G5" s="16">
        <v>0.13262599469496023</v>
      </c>
      <c r="H5" s="9"/>
      <c r="I5" s="10"/>
      <c r="J5" s="10"/>
      <c r="K5" s="10"/>
      <c r="L5" s="10"/>
      <c r="M5" s="10"/>
    </row>
    <row r="6" spans="1:7" ht="12.75">
      <c r="A6" s="8">
        <v>39700</v>
      </c>
      <c r="B6" s="16">
        <v>0.2691790040376851</v>
      </c>
      <c r="C6" s="13">
        <v>0.025477792732166892</v>
      </c>
      <c r="D6" s="16">
        <v>1.5208613728129203</v>
      </c>
      <c r="E6" s="16">
        <v>876.1776581426649</v>
      </c>
      <c r="F6" s="16">
        <v>59.219380888290715</v>
      </c>
      <c r="G6" s="16">
        <v>0.8075370121130552</v>
      </c>
    </row>
    <row r="7" spans="1:7" ht="12.75">
      <c r="A7" s="8">
        <v>39703</v>
      </c>
      <c r="B7" s="16">
        <v>0.2567567567567568</v>
      </c>
      <c r="C7" s="13">
        <v>0.0105</v>
      </c>
      <c r="D7" s="16">
        <v>1.7162162162162162</v>
      </c>
      <c r="E7" s="16">
        <v>320.27027027027026</v>
      </c>
      <c r="F7" s="16">
        <v>33.78378378378378</v>
      </c>
      <c r="G7" s="16">
        <v>0.2702702702702703</v>
      </c>
    </row>
    <row r="8" spans="1:7" ht="12.75">
      <c r="A8" s="8">
        <v>39706</v>
      </c>
      <c r="B8" s="16">
        <v>0.3419972640218878</v>
      </c>
      <c r="C8" s="13">
        <v>0.0120109439124487</v>
      </c>
      <c r="D8" s="16">
        <v>1.6963064295485637</v>
      </c>
      <c r="E8" s="16">
        <v>229.8221614227086</v>
      </c>
      <c r="F8" s="16">
        <v>43.77564979480164</v>
      </c>
      <c r="G8" s="16">
        <v>0.5471956224350205</v>
      </c>
    </row>
    <row r="9" spans="1:7" ht="12.75">
      <c r="A9" s="8">
        <v>39709</v>
      </c>
      <c r="B9" s="16">
        <v>0.343878954607978</v>
      </c>
      <c r="C9" s="13">
        <v>0.026781292984869323</v>
      </c>
      <c r="D9" s="16">
        <v>1.623108665749656</v>
      </c>
      <c r="E9" s="16">
        <v>790.9215955983494</v>
      </c>
      <c r="F9" s="16">
        <v>68.7757909215956</v>
      </c>
      <c r="G9" s="16">
        <v>0.687757909215956</v>
      </c>
    </row>
    <row r="10" spans="1:7" ht="12.75">
      <c r="A10" s="8">
        <v>39712</v>
      </c>
      <c r="B10" s="16">
        <v>0.12295081967213115</v>
      </c>
      <c r="C10" s="13">
        <v>0.0031284153005464482</v>
      </c>
      <c r="D10" s="16">
        <v>0.4918032786885246</v>
      </c>
      <c r="E10" s="16">
        <v>89.34426229508198</v>
      </c>
      <c r="F10" s="16">
        <v>23.224043715846996</v>
      </c>
      <c r="G10" s="16">
        <v>0.3005464480874317</v>
      </c>
    </row>
    <row r="11" spans="1:7" ht="12.75">
      <c r="A11" s="8">
        <v>39715</v>
      </c>
      <c r="B11" s="16">
        <v>0.28688524590163933</v>
      </c>
      <c r="C11" s="13">
        <v>0.008360655737704918</v>
      </c>
      <c r="D11" s="16">
        <v>1.5983606557377048</v>
      </c>
      <c r="E11" s="16">
        <v>288.25136612021856</v>
      </c>
      <c r="F11" s="16">
        <v>45.08196721311476</v>
      </c>
      <c r="G11" s="16">
        <v>0.4098360655737705</v>
      </c>
    </row>
    <row r="12" spans="1:7" ht="12.75">
      <c r="A12" s="8">
        <v>39718</v>
      </c>
      <c r="B12" s="16">
        <v>0.4820936639118457</v>
      </c>
      <c r="C12" s="13">
        <v>0.03552341597796143</v>
      </c>
      <c r="D12" s="16">
        <v>1.3774104683195594</v>
      </c>
      <c r="E12" s="16">
        <v>278.23691460055096</v>
      </c>
      <c r="F12" s="16">
        <v>74.3801652892562</v>
      </c>
      <c r="G12" s="16">
        <v>0.13774104683195593</v>
      </c>
    </row>
    <row r="13" spans="1:7" ht="12.75">
      <c r="A13" s="8">
        <v>39721</v>
      </c>
      <c r="B13" s="16">
        <v>0.4755434782608695</v>
      </c>
      <c r="C13" s="13">
        <v>0.10005434782608695</v>
      </c>
      <c r="D13" s="16">
        <v>2.866847826086956</v>
      </c>
      <c r="E13" s="16">
        <v>1616.8478260869565</v>
      </c>
      <c r="F13" s="16">
        <v>338.3152173913043</v>
      </c>
      <c r="G13" s="16">
        <v>0.8152173913043478</v>
      </c>
    </row>
    <row r="14" spans="1:7" ht="12.75">
      <c r="A14" s="8">
        <v>39724</v>
      </c>
      <c r="B14" s="16">
        <v>1.4032697547683926</v>
      </c>
      <c r="C14" s="13">
        <v>0.17129427792915533</v>
      </c>
      <c r="D14" s="16">
        <v>2.2888283378746594</v>
      </c>
      <c r="E14" s="16">
        <v>971.9346049046321</v>
      </c>
      <c r="F14" s="16">
        <v>265.6675749318801</v>
      </c>
      <c r="G14" s="16">
        <v>0.9536784741144414</v>
      </c>
    </row>
    <row r="15" spans="1:7" ht="12.75">
      <c r="A15" s="8">
        <v>39727</v>
      </c>
      <c r="B15" s="16">
        <v>0.40705563093622793</v>
      </c>
      <c r="C15" s="13">
        <v>0.045644504748982365</v>
      </c>
      <c r="D15" s="16">
        <v>2.700135685210312</v>
      </c>
      <c r="E15" s="16">
        <v>370.9633649932157</v>
      </c>
      <c r="F15" s="16">
        <v>50.203527815468114</v>
      </c>
      <c r="G15" s="16">
        <v>0.542740841248304</v>
      </c>
    </row>
    <row r="16" spans="1:7" ht="12.75">
      <c r="A16" s="8">
        <v>39730</v>
      </c>
      <c r="B16" s="16">
        <v>0.6967213114754099</v>
      </c>
      <c r="C16" s="13">
        <v>0.03519125683060109</v>
      </c>
      <c r="D16" s="16">
        <v>3.046448087431694</v>
      </c>
      <c r="E16" s="16">
        <v>581.1475409836065</v>
      </c>
      <c r="F16" s="16">
        <v>72.40437158469945</v>
      </c>
      <c r="G16" s="16">
        <v>0.9562841530054643</v>
      </c>
    </row>
    <row r="17" spans="1:7" ht="12.75">
      <c r="A17" s="8">
        <v>39733</v>
      </c>
      <c r="B17" s="16">
        <v>0.45143638850889195</v>
      </c>
      <c r="C17" s="13">
        <v>0.05108071135430917</v>
      </c>
      <c r="D17" s="16">
        <v>1.2448700410396718</v>
      </c>
      <c r="E17" s="16">
        <v>316.55266757865934</v>
      </c>
      <c r="F17" s="16">
        <v>108.07113543091656</v>
      </c>
      <c r="G17" s="16">
        <v>0.6839945280437756</v>
      </c>
    </row>
    <row r="18" spans="1:7" ht="12.75">
      <c r="A18" s="8">
        <v>39736</v>
      </c>
      <c r="B18" s="16">
        <v>2.360922659430122</v>
      </c>
      <c r="C18" s="13">
        <v>0.09611940298507463</v>
      </c>
      <c r="D18" s="16">
        <v>2.862957937584803</v>
      </c>
      <c r="E18" s="16">
        <v>1806.5128900949799</v>
      </c>
      <c r="F18" s="16">
        <v>336.49932157394846</v>
      </c>
      <c r="G18" s="16">
        <v>1.492537313432836</v>
      </c>
    </row>
    <row r="19" spans="1:7" ht="12.75">
      <c r="A19" s="8">
        <v>39739</v>
      </c>
      <c r="B19" s="16">
        <v>0.8516483516483516</v>
      </c>
      <c r="C19" s="13">
        <v>0.12736263736263737</v>
      </c>
      <c r="D19" s="16">
        <v>1.8543956043956045</v>
      </c>
      <c r="E19" s="16">
        <v>806.3186813186813</v>
      </c>
      <c r="F19" s="16">
        <v>291.20879120879124</v>
      </c>
      <c r="G19" s="16">
        <v>0.8241758241758241</v>
      </c>
    </row>
    <row r="20" spans="1:7" ht="12.75">
      <c r="A20" s="8">
        <v>39742</v>
      </c>
      <c r="B20" s="16">
        <v>0.3913630229419703</v>
      </c>
      <c r="C20" s="13">
        <v>0.01782726045883941</v>
      </c>
      <c r="D20" s="16">
        <v>1.3630229419703104</v>
      </c>
      <c r="E20" s="16">
        <v>1053.9811066126856</v>
      </c>
      <c r="F20" s="16">
        <v>125.50607287449392</v>
      </c>
      <c r="G20" s="16">
        <v>1.2145748987854252</v>
      </c>
    </row>
    <row r="21" spans="1:7" ht="12.75">
      <c r="A21" s="8">
        <v>39745</v>
      </c>
      <c r="B21" s="16">
        <v>1.2724757952973722</v>
      </c>
      <c r="C21" s="13">
        <v>0.04507607192254496</v>
      </c>
      <c r="D21" s="16">
        <v>2.351313969571231</v>
      </c>
      <c r="E21" s="16">
        <v>922.5449515905948</v>
      </c>
      <c r="F21" s="16">
        <v>96.81881051175657</v>
      </c>
      <c r="G21" s="16">
        <v>1.1065006915629323</v>
      </c>
    </row>
    <row r="22" spans="1:7" ht="12.75">
      <c r="A22" s="8">
        <v>39748</v>
      </c>
      <c r="B22" s="16">
        <v>0.7084468664850136</v>
      </c>
      <c r="C22" s="13">
        <v>0.09442779291553134</v>
      </c>
      <c r="D22" s="16">
        <v>2.20708446866485</v>
      </c>
      <c r="E22" s="16">
        <v>807.9019073569482</v>
      </c>
      <c r="F22" s="16">
        <v>276.566757493188</v>
      </c>
      <c r="G22" s="16">
        <v>0.9536784741144414</v>
      </c>
    </row>
    <row r="23" spans="1:7" ht="12.75">
      <c r="A23" s="8">
        <v>39751</v>
      </c>
      <c r="B23" s="16">
        <v>0.09602194787379974</v>
      </c>
      <c r="C23" s="13">
        <v>0.0046776406035665295</v>
      </c>
      <c r="D23" s="16">
        <v>3.209876543209876</v>
      </c>
      <c r="E23" s="16">
        <v>244.17009602194787</v>
      </c>
      <c r="F23" s="16">
        <v>37.03703703703704</v>
      </c>
      <c r="G23" s="16">
        <v>3.374485596707819</v>
      </c>
    </row>
    <row r="24" spans="1:7" ht="12.75">
      <c r="A24" s="8">
        <v>39754</v>
      </c>
      <c r="B24" s="16">
        <v>0.8137931034482758</v>
      </c>
      <c r="C24" s="13">
        <v>0.032303448275862075</v>
      </c>
      <c r="D24" s="16">
        <v>4.813793103448276</v>
      </c>
      <c r="E24" s="16">
        <v>113.10344827586206</v>
      </c>
      <c r="F24" s="16">
        <v>75.86206896551724</v>
      </c>
      <c r="G24" s="16">
        <v>2.6620689655172414</v>
      </c>
    </row>
    <row r="25" spans="1:7" ht="12.75">
      <c r="A25" s="8">
        <v>39757</v>
      </c>
      <c r="B25" s="16">
        <v>1.1901504787961696</v>
      </c>
      <c r="C25" s="13">
        <v>0.052257181942544466</v>
      </c>
      <c r="D25" s="16">
        <v>5.9781121751025985</v>
      </c>
      <c r="E25" s="16">
        <v>357.04514363885085</v>
      </c>
      <c r="F25" s="16">
        <v>86.18331053351574</v>
      </c>
      <c r="G25" s="16">
        <v>2.8727770177838576</v>
      </c>
    </row>
    <row r="26" spans="1:7" ht="12.75">
      <c r="A26" s="8">
        <v>39760</v>
      </c>
      <c r="B26" s="16">
        <v>0.4383561643835617</v>
      </c>
      <c r="C26" s="13">
        <v>0.029972602739726024</v>
      </c>
      <c r="D26" s="16">
        <v>1.6986301369863015</v>
      </c>
      <c r="E26" s="16">
        <v>687.6712328767122</v>
      </c>
      <c r="F26" s="16">
        <v>117.8082191780822</v>
      </c>
      <c r="G26" s="16">
        <v>3.0136986301369864</v>
      </c>
    </row>
    <row r="27" spans="1:7" ht="12.75">
      <c r="A27" s="8">
        <v>39763</v>
      </c>
      <c r="B27" s="16">
        <v>0.7493188010899183</v>
      </c>
      <c r="C27" s="13">
        <v>0.034019073569482285</v>
      </c>
      <c r="D27" s="16">
        <v>1.7166212534059946</v>
      </c>
      <c r="E27" s="16">
        <v>825.6130790190736</v>
      </c>
      <c r="F27" s="16">
        <v>125.34059945504086</v>
      </c>
      <c r="G27" s="16">
        <v>3.079019073569482</v>
      </c>
    </row>
    <row r="28" spans="1:7" ht="12.75">
      <c r="A28" s="8">
        <v>39766</v>
      </c>
      <c r="B28" s="16">
        <v>1.0941828254847645</v>
      </c>
      <c r="C28" s="13">
        <v>0.10354570637119115</v>
      </c>
      <c r="D28" s="16">
        <v>2.8254847645429364</v>
      </c>
      <c r="E28" s="16">
        <v>1541.551246537396</v>
      </c>
      <c r="F28" s="16">
        <v>263.1578947368421</v>
      </c>
      <c r="G28" s="16">
        <v>3.434903047091413</v>
      </c>
    </row>
    <row r="29" spans="1:7" ht="12.75">
      <c r="A29" s="8">
        <v>39769</v>
      </c>
      <c r="B29" s="25" t="s">
        <v>8</v>
      </c>
      <c r="C29" s="26"/>
      <c r="D29" s="26"/>
      <c r="E29" s="26"/>
      <c r="F29" s="26"/>
      <c r="G29" s="27"/>
    </row>
    <row r="30" spans="1:7" ht="12.75">
      <c r="A30" s="8">
        <v>39772</v>
      </c>
      <c r="B30" s="16">
        <v>0.2857142857142857</v>
      </c>
      <c r="C30" s="13">
        <v>0.026258503401360545</v>
      </c>
      <c r="D30" s="16">
        <v>1.3333333333333333</v>
      </c>
      <c r="E30" s="16">
        <v>174.14965986394557</v>
      </c>
      <c r="F30" s="16">
        <v>42.176870748299315</v>
      </c>
      <c r="G30" s="16">
        <v>2.6802721088435377</v>
      </c>
    </row>
    <row r="31" spans="1:7" ht="12.75">
      <c r="A31" s="8">
        <v>39775</v>
      </c>
      <c r="B31" s="16">
        <v>0.2206896551724138</v>
      </c>
      <c r="C31" s="13">
        <v>0.0566896551724138</v>
      </c>
      <c r="D31" s="16">
        <v>1.420689655172414</v>
      </c>
      <c r="E31" s="16">
        <v>256.55172413793105</v>
      </c>
      <c r="F31" s="16">
        <v>186.20689655172416</v>
      </c>
      <c r="G31" s="16">
        <v>2.6896551724137927</v>
      </c>
    </row>
    <row r="32" spans="1:7" ht="12.75">
      <c r="A32" s="8">
        <v>39778</v>
      </c>
      <c r="B32" s="16">
        <v>0.7093184979137691</v>
      </c>
      <c r="C32" s="13">
        <v>0.0584144645340751</v>
      </c>
      <c r="D32" s="16">
        <v>4.561891515994437</v>
      </c>
      <c r="E32" s="16">
        <v>1200.278164116829</v>
      </c>
      <c r="F32" s="16">
        <v>84.84005563282336</v>
      </c>
      <c r="G32" s="16">
        <v>3.2823365785813627</v>
      </c>
    </row>
    <row r="33" spans="1:7" ht="12.75">
      <c r="A33" s="8">
        <v>39781</v>
      </c>
      <c r="B33" s="16">
        <v>0.9615384615384615</v>
      </c>
      <c r="C33" s="13">
        <v>0.0956043956043956</v>
      </c>
      <c r="D33" s="16">
        <v>4.038461538461538</v>
      </c>
      <c r="E33" s="16">
        <v>839.2857142857143</v>
      </c>
      <c r="F33" s="16">
        <v>369.50549450549454</v>
      </c>
      <c r="G33" s="16">
        <v>3.4065934065934065</v>
      </c>
    </row>
    <row r="34" spans="1:7" ht="12.75">
      <c r="A34" s="8">
        <v>39784</v>
      </c>
      <c r="B34" s="16">
        <v>2.4005486968449934</v>
      </c>
      <c r="C34" s="13">
        <v>0.22647462277091907</v>
      </c>
      <c r="D34" s="16">
        <v>4.787379972565158</v>
      </c>
      <c r="E34" s="16">
        <v>673.5253772290808</v>
      </c>
      <c r="F34" s="16">
        <v>457.47599451303154</v>
      </c>
      <c r="G34" s="16">
        <v>3.3333333333333335</v>
      </c>
    </row>
    <row r="35" spans="1:7" ht="12.75">
      <c r="A35" s="8">
        <v>39787</v>
      </c>
      <c r="B35" s="16">
        <v>0.6267029972752044</v>
      </c>
      <c r="C35" s="13">
        <v>0.01980926430517711</v>
      </c>
      <c r="D35" s="16">
        <v>2.465940054495913</v>
      </c>
      <c r="E35" s="16">
        <v>594.0054495912807</v>
      </c>
      <c r="F35" s="16">
        <v>112.67029972752043</v>
      </c>
      <c r="G35" s="16">
        <v>2.8337874659400546</v>
      </c>
    </row>
    <row r="36" spans="1:7" ht="12.75">
      <c r="A36" s="8">
        <v>39790</v>
      </c>
      <c r="B36" s="16">
        <v>0.7222222222222223</v>
      </c>
      <c r="C36" s="13">
        <v>0.07505555555555556</v>
      </c>
      <c r="D36" s="16">
        <v>1.5</v>
      </c>
      <c r="E36" s="16">
        <v>156.94444444444443</v>
      </c>
      <c r="F36" s="16">
        <v>61.666666666666664</v>
      </c>
      <c r="G36" s="16">
        <v>3.25</v>
      </c>
    </row>
    <row r="37" spans="1:7" ht="12.75">
      <c r="A37" s="8">
        <v>39793</v>
      </c>
      <c r="B37" s="16">
        <v>0.6713286713286712</v>
      </c>
      <c r="C37" s="13">
        <v>0.02546853146853147</v>
      </c>
      <c r="D37" s="16">
        <v>10</v>
      </c>
      <c r="E37" s="16">
        <v>103.4965034965035</v>
      </c>
      <c r="F37" s="16">
        <v>95.38461538461539</v>
      </c>
      <c r="G37" s="16">
        <v>3.1608391608391604</v>
      </c>
    </row>
    <row r="38" spans="1:7" ht="12.75">
      <c r="A38" s="8">
        <v>39796</v>
      </c>
      <c r="B38" s="16">
        <v>0.23578363384188628</v>
      </c>
      <c r="C38" s="13">
        <v>0.005312066574202497</v>
      </c>
      <c r="D38" s="16">
        <v>1.5256588072122053</v>
      </c>
      <c r="E38" s="16">
        <v>66.57420249653259</v>
      </c>
      <c r="F38" s="16">
        <v>17.614424410540913</v>
      </c>
      <c r="G38" s="16">
        <v>3.162274618585298</v>
      </c>
    </row>
    <row r="39" spans="1:7" ht="12.75">
      <c r="A39" s="8">
        <v>39799</v>
      </c>
      <c r="B39" s="16">
        <v>1.3947001394700138</v>
      </c>
      <c r="C39" s="13">
        <v>0.04655509065550907</v>
      </c>
      <c r="D39" s="16">
        <v>10.976290097629011</v>
      </c>
      <c r="E39" s="16">
        <v>603.905160390516</v>
      </c>
      <c r="F39" s="16">
        <v>140.1673640167364</v>
      </c>
      <c r="G39" s="16">
        <v>1.1994421199442118</v>
      </c>
    </row>
    <row r="40" spans="1:7" ht="12.75">
      <c r="A40" s="8">
        <v>39802</v>
      </c>
      <c r="B40" s="16">
        <v>0.08379888268156424</v>
      </c>
      <c r="C40" s="13">
        <v>0.005237430167597765</v>
      </c>
      <c r="D40" s="16">
        <v>0.782122905027933</v>
      </c>
      <c r="E40" s="16">
        <v>234.6368715083799</v>
      </c>
      <c r="F40" s="16">
        <v>23.743016759776534</v>
      </c>
      <c r="G40" s="16">
        <v>1.1033519553072626</v>
      </c>
    </row>
    <row r="41" spans="1:7" ht="12.75">
      <c r="A41" s="8">
        <v>39805</v>
      </c>
      <c r="B41" s="16">
        <v>0.1404494382022472</v>
      </c>
      <c r="C41" s="13">
        <v>0.004831460674157303</v>
      </c>
      <c r="D41" s="16">
        <v>1.0112359550561798</v>
      </c>
      <c r="E41" s="16">
        <v>412.92134831460675</v>
      </c>
      <c r="F41" s="16">
        <v>77.24719101123596</v>
      </c>
      <c r="G41" s="16">
        <v>1.1516853932584268</v>
      </c>
    </row>
    <row r="42" spans="1:7" ht="12.75">
      <c r="A42" s="8">
        <v>39808</v>
      </c>
      <c r="B42" s="16">
        <v>0.3021582733812949</v>
      </c>
      <c r="C42" s="13">
        <v>0.013179856115107915</v>
      </c>
      <c r="D42" s="16">
        <v>3.381294964028777</v>
      </c>
      <c r="E42" s="16">
        <v>158.27338129496403</v>
      </c>
      <c r="F42" s="16">
        <v>38.56115107913669</v>
      </c>
      <c r="G42" s="16">
        <v>1.0071942446043165</v>
      </c>
    </row>
    <row r="43" spans="1:7" ht="12.75">
      <c r="A43" s="8">
        <v>39811</v>
      </c>
      <c r="B43" s="16">
        <v>7.262247838616714</v>
      </c>
      <c r="C43" s="13">
        <v>0.07517291066282421</v>
      </c>
      <c r="D43" s="16">
        <v>3.3141210374639765</v>
      </c>
      <c r="E43" s="16">
        <v>312.6801152737752</v>
      </c>
      <c r="F43" s="16">
        <v>130.835734870317</v>
      </c>
      <c r="G43" s="16">
        <v>1.0086455331412103</v>
      </c>
    </row>
    <row r="44" spans="1:7" ht="12.75">
      <c r="A44" s="8">
        <v>39814</v>
      </c>
      <c r="B44" s="16">
        <v>1.0456553755522828</v>
      </c>
      <c r="C44" s="13">
        <v>0.03525773195876289</v>
      </c>
      <c r="D44" s="16">
        <v>4.1384388807069215</v>
      </c>
      <c r="E44" s="16">
        <v>496.31811487481593</v>
      </c>
      <c r="F44" s="16">
        <v>150.22091310751105</v>
      </c>
      <c r="G44" s="16">
        <v>1.2960235640648012</v>
      </c>
    </row>
    <row r="45" spans="1:7" ht="12.75">
      <c r="A45" s="8">
        <v>39817</v>
      </c>
      <c r="B45" s="16">
        <v>0.3043478260869565</v>
      </c>
      <c r="C45" s="13">
        <v>0.009057971014492754</v>
      </c>
      <c r="D45" s="16">
        <v>0.5797101449275363</v>
      </c>
      <c r="E45" s="16">
        <v>292.7536231884058</v>
      </c>
      <c r="F45" s="16">
        <v>36.231884057971016</v>
      </c>
      <c r="G45" s="16">
        <v>1.4202898550724636</v>
      </c>
    </row>
    <row r="46" spans="1:7" ht="12.75">
      <c r="A46" s="8">
        <v>39820</v>
      </c>
      <c r="B46" s="16">
        <v>0.9090909090909091</v>
      </c>
      <c r="C46" s="13">
        <v>0.03248882265275708</v>
      </c>
      <c r="D46" s="16">
        <v>3.070044709388972</v>
      </c>
      <c r="E46" s="16">
        <v>326.9746646795827</v>
      </c>
      <c r="F46" s="16">
        <v>141.57973174366617</v>
      </c>
      <c r="G46" s="16">
        <v>1.4008941877794336</v>
      </c>
    </row>
    <row r="47" spans="1:7" ht="12.75">
      <c r="A47" s="8">
        <v>39823</v>
      </c>
      <c r="B47" s="16">
        <v>0.7216494845360825</v>
      </c>
      <c r="C47" s="13">
        <v>0.02182621502209131</v>
      </c>
      <c r="D47" s="16">
        <v>5.40500736377025</v>
      </c>
      <c r="E47" s="16">
        <v>362.8865979381443</v>
      </c>
      <c r="F47" s="16">
        <v>95.72901325478645</v>
      </c>
      <c r="G47" s="16">
        <v>1.3107511045655376</v>
      </c>
    </row>
    <row r="48" spans="1:7" ht="12.75">
      <c r="A48" s="8">
        <v>39826</v>
      </c>
      <c r="B48" s="16">
        <v>0.5873715124816447</v>
      </c>
      <c r="C48" s="13">
        <v>0.013920704845814978</v>
      </c>
      <c r="D48" s="16">
        <v>5.286343612334802</v>
      </c>
      <c r="E48" s="16">
        <v>456.6813509544787</v>
      </c>
      <c r="F48" s="16">
        <v>95.44787077826726</v>
      </c>
      <c r="G48" s="16">
        <v>1.248164464023495</v>
      </c>
    </row>
    <row r="49" spans="1:7" ht="12.75">
      <c r="A49" s="8">
        <v>39829</v>
      </c>
      <c r="B49" s="16">
        <v>0.8005822416302767</v>
      </c>
      <c r="C49" s="13">
        <v>0.01671033478893741</v>
      </c>
      <c r="D49" s="16">
        <v>1.4992721979621544</v>
      </c>
      <c r="E49" s="16">
        <v>317.90393013100436</v>
      </c>
      <c r="F49" s="16">
        <v>53.857350800582246</v>
      </c>
      <c r="G49" s="16">
        <v>0.8442503639010188</v>
      </c>
    </row>
    <row r="50" spans="1:7" ht="12.75">
      <c r="A50" s="8">
        <v>39832</v>
      </c>
      <c r="B50" s="16">
        <v>0.44285714285714284</v>
      </c>
      <c r="C50" s="13">
        <v>0.05015714285714286</v>
      </c>
      <c r="D50" s="16">
        <v>1.3142857142857145</v>
      </c>
      <c r="E50" s="16">
        <v>506.2857142857142</v>
      </c>
      <c r="F50" s="16">
        <v>137.14285714285714</v>
      </c>
      <c r="G50" s="16">
        <v>1.142857142857143</v>
      </c>
    </row>
    <row r="51" spans="1:7" ht="12.75">
      <c r="A51" s="8">
        <v>39835</v>
      </c>
      <c r="B51" s="16">
        <v>1.0935251798561152</v>
      </c>
      <c r="C51" s="13">
        <v>0.07820143884892086</v>
      </c>
      <c r="D51" s="16">
        <v>2.647482014388489</v>
      </c>
      <c r="E51" s="16">
        <v>636.546762589928</v>
      </c>
      <c r="F51" s="16">
        <v>166.9064748201439</v>
      </c>
      <c r="G51" s="16">
        <v>0.5755395683453237</v>
      </c>
    </row>
    <row r="52" spans="1:7" ht="12.75">
      <c r="A52" s="8">
        <v>39838</v>
      </c>
      <c r="B52" s="16">
        <v>0.8595988538681948</v>
      </c>
      <c r="C52" s="13">
        <v>0.049527220630372494</v>
      </c>
      <c r="D52" s="16">
        <v>1.2177650429799427</v>
      </c>
      <c r="E52" s="16">
        <v>228.36676217765046</v>
      </c>
      <c r="F52" s="16">
        <v>73.06590257879657</v>
      </c>
      <c r="G52" s="16">
        <v>0.8595988538681948</v>
      </c>
    </row>
    <row r="53" spans="1:7" ht="12.75">
      <c r="A53" s="8">
        <v>39841</v>
      </c>
      <c r="B53" s="16">
        <v>0.6550218340611353</v>
      </c>
      <c r="C53" s="13">
        <v>0.016739446870451237</v>
      </c>
      <c r="D53" s="16">
        <v>1.6885007278020376</v>
      </c>
      <c r="E53" s="16">
        <v>216.01164483260555</v>
      </c>
      <c r="F53" s="16">
        <v>93.15866084425036</v>
      </c>
      <c r="G53" s="16">
        <v>0.727802037845706</v>
      </c>
    </row>
    <row r="54" spans="1:7" ht="12.75">
      <c r="A54" s="8">
        <v>39844</v>
      </c>
      <c r="B54" s="16">
        <v>0.26200873362445415</v>
      </c>
      <c r="C54" s="13">
        <v>0.0077001455604075696</v>
      </c>
      <c r="D54" s="16">
        <v>1.5429403202328966</v>
      </c>
      <c r="E54" s="16">
        <v>211.79039301310044</v>
      </c>
      <c r="F54" s="16">
        <v>61.42649199417759</v>
      </c>
      <c r="G54" s="16">
        <v>1.0640465793304221</v>
      </c>
    </row>
    <row r="55" spans="1:7" ht="12.75">
      <c r="A55" s="8">
        <v>39847</v>
      </c>
      <c r="B55" s="16">
        <v>0.4584527220630373</v>
      </c>
      <c r="C55" s="13">
        <v>0.014699140401146131</v>
      </c>
      <c r="D55" s="16">
        <v>2.7363896848137537</v>
      </c>
      <c r="E55" s="16">
        <v>424.35530085959886</v>
      </c>
      <c r="F55" s="16">
        <v>76.84813753581662</v>
      </c>
      <c r="G55" s="16">
        <v>0.9627507163323783</v>
      </c>
    </row>
    <row r="56" spans="1:7" ht="12.75">
      <c r="A56" s="8">
        <v>39850</v>
      </c>
      <c r="B56" s="16">
        <v>0.2722063037249284</v>
      </c>
      <c r="C56" s="13">
        <v>0.00858166189111748</v>
      </c>
      <c r="D56" s="16">
        <v>3.4957020057306587</v>
      </c>
      <c r="E56" s="16">
        <v>537.679083094556</v>
      </c>
      <c r="F56" s="16">
        <v>74.01146131805157</v>
      </c>
      <c r="G56" s="16">
        <v>0.5802292263610315</v>
      </c>
    </row>
    <row r="57" spans="1:7" ht="12.75">
      <c r="A57" s="8">
        <v>39853</v>
      </c>
      <c r="B57" s="16">
        <v>1.5971223021582734</v>
      </c>
      <c r="C57" s="13">
        <v>0.17913669064748203</v>
      </c>
      <c r="D57" s="16">
        <v>2.5611510791366903</v>
      </c>
      <c r="E57" s="16">
        <v>1156.4028776978419</v>
      </c>
      <c r="F57" s="16">
        <v>301.15107913669067</v>
      </c>
      <c r="G57" s="16">
        <v>1.679136690647482</v>
      </c>
    </row>
    <row r="58" spans="1:7" ht="12.75">
      <c r="A58" s="8">
        <v>39856</v>
      </c>
      <c r="B58" s="16">
        <v>0.14534883720930233</v>
      </c>
      <c r="C58" s="13">
        <v>0.009273255813953489</v>
      </c>
      <c r="D58" s="16">
        <v>20.436046511627907</v>
      </c>
      <c r="E58" s="16">
        <v>1911.3372093023256</v>
      </c>
      <c r="F58" s="16">
        <v>58.313953488372086</v>
      </c>
      <c r="G58" s="16">
        <v>0.7819767441860466</v>
      </c>
    </row>
    <row r="59" spans="1:7" ht="12.75">
      <c r="A59" s="8">
        <v>39859</v>
      </c>
      <c r="B59" s="16">
        <v>0.35139092240117126</v>
      </c>
      <c r="C59" s="13">
        <v>0.02969253294289898</v>
      </c>
      <c r="D59" s="16">
        <v>1.71303074670571</v>
      </c>
      <c r="E59" s="16">
        <v>323.5724743777452</v>
      </c>
      <c r="F59" s="16">
        <v>64.97803806734993</v>
      </c>
      <c r="G59" s="16">
        <v>0.8872620790629575</v>
      </c>
    </row>
    <row r="60" spans="1:7" ht="12.75">
      <c r="A60" s="8">
        <v>39862</v>
      </c>
      <c r="B60" s="25" t="s">
        <v>8</v>
      </c>
      <c r="C60" s="26"/>
      <c r="D60" s="26"/>
      <c r="E60" s="26"/>
      <c r="F60" s="26"/>
      <c r="G60" s="27"/>
    </row>
    <row r="61" spans="1:7" ht="12.75">
      <c r="A61" s="8">
        <v>39865</v>
      </c>
      <c r="B61" s="16">
        <v>0.9183673469387754</v>
      </c>
      <c r="C61" s="13">
        <v>0.043323615160349854</v>
      </c>
      <c r="D61" s="16">
        <v>4.081632653061224</v>
      </c>
      <c r="E61" s="16">
        <v>188.62973760932948</v>
      </c>
      <c r="F61" s="16">
        <v>96.4723032069971</v>
      </c>
      <c r="G61" s="16">
        <v>0.16909620991253643</v>
      </c>
    </row>
    <row r="62" spans="1:7" ht="12.75">
      <c r="A62" s="8">
        <v>39868</v>
      </c>
      <c r="B62" s="16">
        <v>0.2757619738751814</v>
      </c>
      <c r="C62" s="13">
        <v>0.008127721335268505</v>
      </c>
      <c r="D62" s="16">
        <v>1.6545718432510883</v>
      </c>
      <c r="E62" s="16">
        <v>173.14949201741652</v>
      </c>
      <c r="F62" s="16">
        <v>50.261248185776495</v>
      </c>
      <c r="G62" s="16">
        <v>0.8780841799709723</v>
      </c>
    </row>
    <row r="63" spans="1:7" ht="12.75">
      <c r="A63" s="8">
        <v>39871</v>
      </c>
      <c r="B63" s="16">
        <v>2.783357245337159</v>
      </c>
      <c r="C63" s="13">
        <v>0.11713055954088952</v>
      </c>
      <c r="D63" s="16">
        <v>1.994261119081779</v>
      </c>
      <c r="E63" s="16">
        <v>560.4017216642754</v>
      </c>
      <c r="F63" s="16">
        <v>94.37589670014347</v>
      </c>
      <c r="G63" s="16">
        <v>2.0602582496413198</v>
      </c>
    </row>
    <row r="64" spans="1:7" ht="12.75">
      <c r="A64" s="8">
        <v>39874</v>
      </c>
      <c r="B64" s="16">
        <v>2.692307692307692</v>
      </c>
      <c r="C64" s="13">
        <v>0.12008547008547008</v>
      </c>
      <c r="D64" s="16">
        <v>2.0085470085470085</v>
      </c>
      <c r="E64" s="16">
        <v>452.84900284900283</v>
      </c>
      <c r="F64" s="16">
        <v>82.83475783475782</v>
      </c>
      <c r="G64" s="16">
        <v>0.017094017094017096</v>
      </c>
    </row>
    <row r="65" spans="1:7" ht="12.75">
      <c r="A65" s="8">
        <v>39877</v>
      </c>
      <c r="B65" s="17">
        <v>0.5766526019690575</v>
      </c>
      <c r="C65" s="14">
        <v>0.011617440225035162</v>
      </c>
      <c r="D65" s="17">
        <v>2.3347398030942332</v>
      </c>
      <c r="E65" s="17">
        <v>549.367088607595</v>
      </c>
      <c r="F65" s="17">
        <v>58.0872011251758</v>
      </c>
      <c r="G65" s="17">
        <v>1.3783403656821378</v>
      </c>
    </row>
    <row r="66" spans="1:7" ht="12.75">
      <c r="A66" s="11">
        <f aca="true" t="shared" si="0" ref="A66:A72">A65+3</f>
        <v>39880</v>
      </c>
      <c r="B66" s="17">
        <v>0.15691868758915836</v>
      </c>
      <c r="C66" s="14">
        <v>0.005948644793152639</v>
      </c>
      <c r="D66" s="17">
        <v>0.7560627674750358</v>
      </c>
      <c r="E66" s="17">
        <v>157.48930099857347</v>
      </c>
      <c r="F66" s="17">
        <v>29.386590584878746</v>
      </c>
      <c r="G66" s="17">
        <v>1.1697574893009985</v>
      </c>
    </row>
    <row r="67" spans="1:7" ht="12.75">
      <c r="A67" s="11">
        <f t="shared" si="0"/>
        <v>39883</v>
      </c>
      <c r="B67" s="17">
        <v>0.08608321377331421</v>
      </c>
      <c r="C67" s="14">
        <v>0.0031276901004304164</v>
      </c>
      <c r="D67" s="17">
        <v>4.232424677187948</v>
      </c>
      <c r="E67" s="17">
        <v>334.5767575322812</v>
      </c>
      <c r="F67" s="17">
        <v>24.820659971305595</v>
      </c>
      <c r="G67" s="17">
        <v>1.1190817790530847</v>
      </c>
    </row>
    <row r="68" spans="1:7" ht="12.75">
      <c r="A68" s="11">
        <f t="shared" si="0"/>
        <v>39886</v>
      </c>
      <c r="B68" s="17">
        <v>1.1840228245363766</v>
      </c>
      <c r="C68" s="14">
        <v>0.1383880171184023</v>
      </c>
      <c r="D68" s="17">
        <v>2.0399429386590584</v>
      </c>
      <c r="E68" s="17">
        <v>646.5049928673324</v>
      </c>
      <c r="F68" s="17">
        <v>356.6333808844508</v>
      </c>
      <c r="G68" s="17">
        <v>1.1412268188302426</v>
      </c>
    </row>
    <row r="69" spans="1:7" ht="12.75">
      <c r="A69" s="11">
        <f t="shared" si="0"/>
        <v>39889</v>
      </c>
      <c r="B69" s="17">
        <v>0.20086083213773315</v>
      </c>
      <c r="C69" s="14">
        <v>0.015480631276901004</v>
      </c>
      <c r="D69" s="17">
        <v>1.018651362984218</v>
      </c>
      <c r="E69" s="17">
        <v>719.2252510760402</v>
      </c>
      <c r="F69" s="17">
        <v>65.27977044476327</v>
      </c>
      <c r="G69" s="17">
        <v>1.205164992826399</v>
      </c>
    </row>
    <row r="70" spans="1:7" ht="12.75">
      <c r="A70" s="11">
        <f t="shared" si="0"/>
        <v>39892</v>
      </c>
      <c r="B70" s="17">
        <v>0.20408163265306123</v>
      </c>
      <c r="C70" s="14">
        <v>0.0070408163265306125</v>
      </c>
      <c r="D70" s="17">
        <v>0.7142857142857143</v>
      </c>
      <c r="E70" s="17">
        <v>356.99708454810497</v>
      </c>
      <c r="F70" s="17">
        <v>34.25655976676384</v>
      </c>
      <c r="G70" s="17">
        <v>0.8600583090379009</v>
      </c>
    </row>
    <row r="71" spans="1:7" ht="12.75">
      <c r="A71" s="11">
        <f t="shared" si="0"/>
        <v>39895</v>
      </c>
      <c r="B71" s="17">
        <v>0.09957325746799432</v>
      </c>
      <c r="C71" s="14">
        <v>0.0034139402560455193</v>
      </c>
      <c r="D71" s="17">
        <v>0.45519203413940257</v>
      </c>
      <c r="E71" s="17">
        <v>142.10526315789474</v>
      </c>
      <c r="F71" s="17">
        <v>11.66429587482219</v>
      </c>
      <c r="G71" s="17">
        <v>0.6401137980085349</v>
      </c>
    </row>
    <row r="72" spans="1:7" ht="12.75">
      <c r="A72" s="11">
        <f t="shared" si="0"/>
        <v>39898</v>
      </c>
      <c r="B72" s="17">
        <v>0.22792022792022792</v>
      </c>
      <c r="C72" s="14">
        <v>0.009002849002849003</v>
      </c>
      <c r="D72" s="17">
        <v>1.7521367521367521</v>
      </c>
      <c r="E72" s="17">
        <v>652.7065527065527</v>
      </c>
      <c r="F72" s="17">
        <v>41.73789173789174</v>
      </c>
      <c r="G72" s="17">
        <v>0.7264957264957265</v>
      </c>
    </row>
    <row r="73" spans="1:7" ht="12.75">
      <c r="A73" s="11">
        <v>39901</v>
      </c>
      <c r="B73" s="17">
        <v>0.12784090909090906</v>
      </c>
      <c r="C73" s="14">
        <v>0.003323863636363636</v>
      </c>
      <c r="D73" s="17">
        <v>0.9801136363636364</v>
      </c>
      <c r="E73" s="17">
        <v>330.9659090909091</v>
      </c>
      <c r="F73" s="17">
        <v>21.30681818181818</v>
      </c>
      <c r="G73" s="17">
        <v>0.7386363636363636</v>
      </c>
    </row>
    <row r="74" spans="1:7" ht="12.75">
      <c r="A74" s="11">
        <v>39904</v>
      </c>
      <c r="B74" s="17">
        <v>0.37195994277539346</v>
      </c>
      <c r="C74" s="14">
        <v>0.012932761087267524</v>
      </c>
      <c r="D74" s="17">
        <v>2.9613733905579394</v>
      </c>
      <c r="E74" s="17">
        <v>601.1444921316166</v>
      </c>
      <c r="F74" s="17">
        <v>53.03290414878398</v>
      </c>
      <c r="G74" s="17">
        <v>0.5293276108726752</v>
      </c>
    </row>
    <row r="75" spans="1:7" ht="12.75">
      <c r="A75" s="11">
        <v>39907</v>
      </c>
      <c r="B75" s="17">
        <v>0.6610407876230661</v>
      </c>
      <c r="C75" s="14">
        <v>0.013558368495077357</v>
      </c>
      <c r="D75" s="17">
        <v>1.6033755274261603</v>
      </c>
      <c r="E75" s="17">
        <v>802.6722925457103</v>
      </c>
      <c r="F75" s="17">
        <v>82.25035161744022</v>
      </c>
      <c r="G75" s="17">
        <v>1.2939521800281295</v>
      </c>
    </row>
    <row r="76" spans="1:7" ht="12.75">
      <c r="A76" s="11">
        <v>39910</v>
      </c>
      <c r="B76" s="17">
        <v>0.785413744740533</v>
      </c>
      <c r="C76" s="14">
        <v>0.019915848527349227</v>
      </c>
      <c r="D76" s="17">
        <v>2.6227208976157086</v>
      </c>
      <c r="E76" s="17">
        <v>1739.6914446002806</v>
      </c>
      <c r="F76" s="17">
        <v>116.57784011220197</v>
      </c>
      <c r="G76" s="17">
        <v>1.697054698457223</v>
      </c>
    </row>
    <row r="77" spans="1:7" ht="12.75">
      <c r="A77" s="11">
        <v>39913</v>
      </c>
      <c r="B77" s="17">
        <v>0.3225806451612903</v>
      </c>
      <c r="C77" s="14">
        <v>0.009495091164095372</v>
      </c>
      <c r="D77" s="17">
        <v>1.262272089761571</v>
      </c>
      <c r="E77" s="17">
        <v>353.4502103786816</v>
      </c>
      <c r="F77" s="17">
        <v>50.68723702664796</v>
      </c>
      <c r="G77" s="17">
        <v>0.9537166900420758</v>
      </c>
    </row>
    <row r="78" spans="1:7" ht="12.75">
      <c r="A78" s="11">
        <v>39916</v>
      </c>
      <c r="B78" s="17">
        <v>0.8732394366197183</v>
      </c>
      <c r="C78" s="14">
        <v>0.015253521126760563</v>
      </c>
      <c r="D78" s="17">
        <v>2</v>
      </c>
      <c r="E78" s="17">
        <v>211.49295774647885</v>
      </c>
      <c r="F78" s="17">
        <v>52.38028169014084</v>
      </c>
      <c r="G78" s="17">
        <v>0.6056338028169015</v>
      </c>
    </row>
    <row r="79" spans="1:7" ht="12.75">
      <c r="A79" s="11">
        <v>39919</v>
      </c>
      <c r="B79" s="17">
        <v>0.6741573033707865</v>
      </c>
      <c r="C79" s="14">
        <v>0.019662921348314606</v>
      </c>
      <c r="D79" s="17">
        <v>1.7134831460674158</v>
      </c>
      <c r="E79" s="17">
        <v>686.5168539325844</v>
      </c>
      <c r="F79" s="17">
        <v>81.60112359550561</v>
      </c>
      <c r="G79" s="17">
        <v>1.4185393258426966</v>
      </c>
    </row>
    <row r="80" spans="1:7" ht="12.75">
      <c r="A80" s="11">
        <v>39922</v>
      </c>
      <c r="B80" s="17">
        <v>0.8806818181818182</v>
      </c>
      <c r="C80" s="14">
        <v>0.05904829545454546</v>
      </c>
      <c r="D80" s="17">
        <v>8.920454545454545</v>
      </c>
      <c r="E80" s="17">
        <v>254.82954545454544</v>
      </c>
      <c r="F80" s="17">
        <v>81.81818181818181</v>
      </c>
      <c r="G80" s="17">
        <v>1.1079545454545454</v>
      </c>
    </row>
    <row r="81" spans="1:7" ht="12.75">
      <c r="A81" s="11">
        <v>39925</v>
      </c>
      <c r="B81" s="17">
        <v>0.6116642958748222</v>
      </c>
      <c r="C81" s="14">
        <v>0.030725462304409677</v>
      </c>
      <c r="D81" s="17">
        <v>6.116642958748222</v>
      </c>
      <c r="E81" s="17">
        <v>1266.714082503556</v>
      </c>
      <c r="F81" s="17">
        <v>90.36984352773825</v>
      </c>
      <c r="G81" s="17">
        <v>1.2091038406827879</v>
      </c>
    </row>
    <row r="82" spans="1:7" ht="12.75">
      <c r="A82" s="11">
        <v>39928</v>
      </c>
      <c r="B82" s="17">
        <v>0.5782792665726375</v>
      </c>
      <c r="C82" s="14">
        <v>0.017884344146685473</v>
      </c>
      <c r="D82" s="17">
        <v>2.5105782792665727</v>
      </c>
      <c r="E82" s="17">
        <v>524.4005641748943</v>
      </c>
      <c r="F82" s="17">
        <v>78.99858956276445</v>
      </c>
      <c r="G82" s="17">
        <v>0.8744710860366713</v>
      </c>
    </row>
    <row r="83" spans="1:7" ht="12.75">
      <c r="A83" s="11">
        <v>39931</v>
      </c>
      <c r="B83" s="17">
        <v>0.9040333796940195</v>
      </c>
      <c r="C83" s="14">
        <v>0.05004172461752433</v>
      </c>
      <c r="D83" s="17">
        <v>1.5438108484005564</v>
      </c>
      <c r="E83" s="17">
        <v>1036.8567454798333</v>
      </c>
      <c r="F83" s="17">
        <v>67.53824756606399</v>
      </c>
      <c r="G83" s="17">
        <v>1.4325452016689848</v>
      </c>
    </row>
    <row r="84" spans="1:7" ht="12.75">
      <c r="A84" s="11">
        <f aca="true" t="shared" si="1" ref="A84:A93">A83+3</f>
        <v>39934</v>
      </c>
      <c r="B84" s="18">
        <v>0.3938115330520394</v>
      </c>
      <c r="C84" s="12">
        <v>0.011251758087201125</v>
      </c>
      <c r="D84" s="17">
        <v>0.8579465541490857</v>
      </c>
      <c r="E84" s="17">
        <v>378.05907172995785</v>
      </c>
      <c r="F84" s="17">
        <v>36.31504922644163</v>
      </c>
      <c r="G84" s="17">
        <v>1.7313642756680732</v>
      </c>
    </row>
    <row r="85" spans="1:7" ht="12.75">
      <c r="A85" s="11">
        <f t="shared" si="1"/>
        <v>39937</v>
      </c>
      <c r="B85" s="18">
        <v>0.12802275960170698</v>
      </c>
      <c r="C85" s="12">
        <v>0.007894736842105263</v>
      </c>
      <c r="D85" s="17">
        <v>6.116642958748222</v>
      </c>
      <c r="E85" s="17">
        <v>943.954480796586</v>
      </c>
      <c r="F85" s="17">
        <v>40.65433854907539</v>
      </c>
      <c r="G85" s="17">
        <v>1.2048364153627311</v>
      </c>
    </row>
    <row r="86" spans="1:7" ht="12.75">
      <c r="A86" s="11">
        <f t="shared" si="1"/>
        <v>39940</v>
      </c>
      <c r="B86" s="18">
        <v>0.3703703703703704</v>
      </c>
      <c r="C86" s="12">
        <v>0.02329218106995885</v>
      </c>
      <c r="D86" s="17">
        <v>0.9190672153635118</v>
      </c>
      <c r="E86" s="17">
        <v>450.0685871056242</v>
      </c>
      <c r="F86" s="17">
        <v>34.81481481481481</v>
      </c>
      <c r="G86" s="17">
        <v>1.065843621399177</v>
      </c>
    </row>
    <row r="87" spans="1:7" ht="12.75">
      <c r="A87" s="11">
        <f t="shared" si="1"/>
        <v>39943</v>
      </c>
      <c r="B87" s="18">
        <v>0.2953586497890295</v>
      </c>
      <c r="C87" s="12">
        <v>0.027749648382559777</v>
      </c>
      <c r="D87" s="17">
        <v>0.8720112517580871</v>
      </c>
      <c r="E87" s="17">
        <v>309.845288326301</v>
      </c>
      <c r="F87" s="17">
        <v>67.53867791842475</v>
      </c>
      <c r="G87" s="17">
        <v>1.1434599156118144</v>
      </c>
    </row>
    <row r="88" spans="1:7" ht="12.75">
      <c r="A88" s="11">
        <f t="shared" si="1"/>
        <v>39946</v>
      </c>
      <c r="B88" s="18">
        <v>0.18361581920903955</v>
      </c>
      <c r="C88" s="12">
        <v>0.008940677966101694</v>
      </c>
      <c r="D88" s="17">
        <v>1.864406779661017</v>
      </c>
      <c r="E88" s="17">
        <v>357.0621468926554</v>
      </c>
      <c r="F88" s="17">
        <v>21.680790960451976</v>
      </c>
      <c r="G88" s="17">
        <v>0.9632768361581922</v>
      </c>
    </row>
    <row r="89" spans="1:7" ht="12.75">
      <c r="A89" s="11">
        <f t="shared" si="1"/>
        <v>39949</v>
      </c>
      <c r="B89" s="18">
        <v>0.15406162464985995</v>
      </c>
      <c r="C89" s="12">
        <v>0.010826330532212885</v>
      </c>
      <c r="D89" s="17">
        <v>0.9103641456582633</v>
      </c>
      <c r="E89" s="17">
        <v>235.01400560224093</v>
      </c>
      <c r="F89" s="17">
        <v>3.7675070028011204</v>
      </c>
      <c r="G89" s="17">
        <v>1.1008403361344539</v>
      </c>
    </row>
    <row r="90" spans="1:7" ht="12.75">
      <c r="A90" s="11">
        <f t="shared" si="1"/>
        <v>39952</v>
      </c>
      <c r="B90" s="18">
        <v>0.9078212290502794</v>
      </c>
      <c r="C90" s="12">
        <v>0.03603351955307263</v>
      </c>
      <c r="D90" s="20">
        <v>0.8100558659217877</v>
      </c>
      <c r="E90" s="21">
        <v>656.8435754189944</v>
      </c>
      <c r="F90" s="21">
        <v>59.62290502793296</v>
      </c>
      <c r="G90" s="17">
        <v>1.2067039106145252</v>
      </c>
    </row>
    <row r="91" spans="1:7" ht="12.75">
      <c r="A91" s="11">
        <f t="shared" si="1"/>
        <v>39955</v>
      </c>
      <c r="B91" s="18">
        <v>0.16853932584269662</v>
      </c>
      <c r="C91" s="12">
        <v>0.01026685393258427</v>
      </c>
      <c r="D91" s="20">
        <v>0.7022471910112359</v>
      </c>
      <c r="E91" s="21">
        <v>155.75842696629215</v>
      </c>
      <c r="F91" s="21">
        <v>23.65168539325843</v>
      </c>
      <c r="G91" s="17">
        <v>0.8286516853932583</v>
      </c>
    </row>
    <row r="92" spans="1:7" ht="12.75">
      <c r="A92" s="11">
        <f t="shared" si="1"/>
        <v>39958</v>
      </c>
      <c r="B92" s="18">
        <v>0.15341701534170152</v>
      </c>
      <c r="C92" s="12">
        <v>0.013207810320781032</v>
      </c>
      <c r="D92" s="20">
        <v>1.7294281729428174</v>
      </c>
      <c r="E92" s="21">
        <v>556.3458856345885</v>
      </c>
      <c r="F92" s="21">
        <v>45.913528591352865</v>
      </c>
      <c r="G92" s="17">
        <v>0.9958158995815899</v>
      </c>
    </row>
    <row r="93" spans="1:7" ht="12.75">
      <c r="A93" s="11">
        <f t="shared" si="1"/>
        <v>39961</v>
      </c>
      <c r="B93" s="18">
        <v>0.6497175141242938</v>
      </c>
      <c r="C93" s="12">
        <v>0.07814971751412429</v>
      </c>
      <c r="D93" s="20">
        <v>1.7937853107344632</v>
      </c>
      <c r="E93" s="21">
        <v>794.2090395480226</v>
      </c>
      <c r="F93" s="21">
        <v>206.21468926553672</v>
      </c>
      <c r="G93" s="17">
        <v>1.5353107344632768</v>
      </c>
    </row>
    <row r="94" spans="1:7" ht="12.75">
      <c r="A94" s="11">
        <v>39964</v>
      </c>
      <c r="B94" s="18">
        <v>0.14104372355430186</v>
      </c>
      <c r="C94" s="12">
        <v>0.005599435825105783</v>
      </c>
      <c r="D94" s="20">
        <v>2.778561354019746</v>
      </c>
      <c r="E94" s="21">
        <v>101.12834978843442</v>
      </c>
      <c r="F94" s="21">
        <v>41.87588152327221</v>
      </c>
      <c r="G94" s="17">
        <v>0.7447108603667137</v>
      </c>
    </row>
    <row r="95" spans="1:7" ht="12.75">
      <c r="A95" s="11">
        <v>39967</v>
      </c>
      <c r="B95" s="18">
        <v>0.08426966292134831</v>
      </c>
      <c r="C95" s="12">
        <v>0.012134831460674157</v>
      </c>
      <c r="D95" s="20">
        <v>1.0393258426966292</v>
      </c>
      <c r="E95" s="21">
        <v>944.5224719101124</v>
      </c>
      <c r="F95" s="21">
        <v>54.91573033707865</v>
      </c>
      <c r="G95" s="17">
        <v>1.5168539325842696</v>
      </c>
    </row>
    <row r="96" spans="1:7" ht="12.75">
      <c r="A96" s="11">
        <v>39970</v>
      </c>
      <c r="B96" s="18">
        <v>0.43661971830985913</v>
      </c>
      <c r="C96" s="12">
        <v>0.009450704225352113</v>
      </c>
      <c r="D96" s="20">
        <v>1.5211267605633803</v>
      </c>
      <c r="E96" s="21">
        <v>367.6056338028169</v>
      </c>
      <c r="F96" s="21">
        <v>102.25352112676056</v>
      </c>
      <c r="G96" s="17">
        <v>1.2929577464788733</v>
      </c>
    </row>
    <row r="97" spans="1:7" ht="12.75">
      <c r="A97" s="11">
        <v>39973</v>
      </c>
      <c r="B97" s="18">
        <v>1.0306406685236769</v>
      </c>
      <c r="C97" s="12">
        <v>0.08384401114206129</v>
      </c>
      <c r="D97" s="20">
        <v>1.671309192200557</v>
      </c>
      <c r="E97" s="21">
        <v>785.6545961002786</v>
      </c>
      <c r="F97" s="21">
        <v>233.983286908078</v>
      </c>
      <c r="G97" s="17">
        <v>0.8217270194986073</v>
      </c>
    </row>
    <row r="98" spans="1:7" ht="12.75">
      <c r="A98" s="11">
        <v>39976</v>
      </c>
      <c r="B98" s="18">
        <v>0.11267605633802817</v>
      </c>
      <c r="C98" s="12">
        <v>0.00771830985915493</v>
      </c>
      <c r="D98" s="20">
        <v>0.647887323943662</v>
      </c>
      <c r="E98" s="21">
        <v>155.6338028169014</v>
      </c>
      <c r="F98" s="21">
        <v>29.859154929577464</v>
      </c>
      <c r="G98" s="17">
        <v>0.056338028169014086</v>
      </c>
    </row>
    <row r="99" spans="1:7" ht="12.75">
      <c r="A99" s="11">
        <v>39979</v>
      </c>
      <c r="B99" s="18">
        <v>0.2364394993045897</v>
      </c>
      <c r="C99" s="12">
        <v>0.023198887343532683</v>
      </c>
      <c r="D99" s="20">
        <v>1.4047287899860919</v>
      </c>
      <c r="E99" s="21">
        <v>487.20445062586924</v>
      </c>
      <c r="F99" s="21">
        <v>105.25730180806677</v>
      </c>
      <c r="G99" s="17">
        <v>0.8929068150208623</v>
      </c>
    </row>
    <row r="100" spans="1:7" ht="12.75">
      <c r="A100" s="11">
        <v>39982</v>
      </c>
      <c r="B100" s="18">
        <v>0.9888579387186628</v>
      </c>
      <c r="C100" s="12">
        <v>0.0835933147632312</v>
      </c>
      <c r="D100" s="20">
        <v>3.8022284122562673</v>
      </c>
      <c r="E100" s="21">
        <v>1610.5849582172702</v>
      </c>
      <c r="F100" s="21">
        <v>226.04456824512536</v>
      </c>
      <c r="G100" s="17">
        <v>1.3523676880222841</v>
      </c>
    </row>
    <row r="101" spans="1:7" ht="12.75">
      <c r="A101" s="11">
        <v>39985</v>
      </c>
      <c r="B101" s="18">
        <v>0.1271186440677966</v>
      </c>
      <c r="C101" s="12">
        <v>0.006652542372881356</v>
      </c>
      <c r="D101" s="20">
        <v>0.5225988700564972</v>
      </c>
      <c r="E101" s="21">
        <v>118.92655367231639</v>
      </c>
      <c r="F101" s="21">
        <v>38.27683615819209</v>
      </c>
      <c r="G101" s="17">
        <v>0.8488700564971752</v>
      </c>
    </row>
    <row r="102" spans="1:7" ht="12.75">
      <c r="A102" s="11">
        <v>39988</v>
      </c>
      <c r="B102" s="18">
        <v>0.18181818181818182</v>
      </c>
      <c r="C102" s="12">
        <v>0.004503496503496504</v>
      </c>
      <c r="D102" s="20">
        <v>0.6573426573426573</v>
      </c>
      <c r="E102" s="21">
        <v>250.7692307692308</v>
      </c>
      <c r="F102" s="21">
        <v>100.13986013986013</v>
      </c>
      <c r="G102" s="17">
        <v>0.9930069930069929</v>
      </c>
    </row>
    <row r="103" spans="1:7" ht="12.75">
      <c r="A103" s="11">
        <v>39991</v>
      </c>
      <c r="B103" s="18">
        <v>0.20891364902506962</v>
      </c>
      <c r="C103" s="12">
        <v>0.005250696378830084</v>
      </c>
      <c r="D103" s="20">
        <v>0.807799442896936</v>
      </c>
      <c r="E103" s="21">
        <v>197.49303621169918</v>
      </c>
      <c r="F103" s="21">
        <v>70.47353760445682</v>
      </c>
      <c r="G103" s="17">
        <v>0.9498607242339834</v>
      </c>
    </row>
    <row r="104" spans="1:7" ht="12.75">
      <c r="A104" s="11">
        <v>39994</v>
      </c>
      <c r="B104" s="18">
        <v>0.15277777777777776</v>
      </c>
      <c r="C104" s="12">
        <v>0.012944444444444444</v>
      </c>
      <c r="D104" s="19">
        <v>0.736111111111111</v>
      </c>
      <c r="E104" s="21">
        <v>273.75</v>
      </c>
      <c r="F104" s="21">
        <v>26.72222222222222</v>
      </c>
      <c r="G104" s="20">
        <v>0.3472222222222222</v>
      </c>
    </row>
    <row r="105" spans="1:7" ht="12.75">
      <c r="A105" s="11">
        <v>39997</v>
      </c>
      <c r="B105" s="16">
        <v>0.15</v>
      </c>
      <c r="C105" s="12">
        <v>0.005739972337482711</v>
      </c>
      <c r="D105" s="19">
        <v>1.479944674965422</v>
      </c>
      <c r="E105" s="21">
        <v>486.030428769018</v>
      </c>
      <c r="F105" s="21">
        <v>45.90594744121715</v>
      </c>
      <c r="G105" s="20">
        <v>0.719225449515906</v>
      </c>
    </row>
    <row r="106" spans="1:7" ht="12.75">
      <c r="A106" s="11">
        <v>40000</v>
      </c>
      <c r="B106" s="16">
        <v>0.22</v>
      </c>
      <c r="C106" s="12">
        <v>0.0594475138121547</v>
      </c>
      <c r="D106" s="19">
        <v>2.6243093922651934</v>
      </c>
      <c r="E106" s="21">
        <v>1251.657458563536</v>
      </c>
      <c r="F106" s="21">
        <v>118.50828729281767</v>
      </c>
      <c r="G106" s="20">
        <v>1.2223756906077348</v>
      </c>
    </row>
    <row r="107" spans="1:7" ht="12.75">
      <c r="A107" s="11">
        <v>40003</v>
      </c>
      <c r="B107" s="16">
        <v>0.27</v>
      </c>
      <c r="C107" s="12">
        <v>0.02216480446927374</v>
      </c>
      <c r="D107" s="19">
        <v>0.8240223463687151</v>
      </c>
      <c r="E107" s="21">
        <v>406.98324022346367</v>
      </c>
      <c r="F107" s="21">
        <v>67.27653631284916</v>
      </c>
      <c r="G107" s="20">
        <v>0.977653631284916</v>
      </c>
    </row>
    <row r="108" spans="1:7" ht="12.75">
      <c r="A108" s="11">
        <v>40006</v>
      </c>
      <c r="B108" s="16">
        <v>0.49</v>
      </c>
      <c r="C108" s="12">
        <v>0.08700557103064066</v>
      </c>
      <c r="D108" s="19">
        <v>0.9052924791086352</v>
      </c>
      <c r="E108" s="21">
        <v>258.77437325905294</v>
      </c>
      <c r="F108" s="21">
        <v>155.4317548746518</v>
      </c>
      <c r="G108" s="20">
        <v>0.4456824512534819</v>
      </c>
    </row>
    <row r="109" spans="1:7" ht="12.75">
      <c r="A109" s="11">
        <v>40009</v>
      </c>
      <c r="B109" s="16">
        <v>1.04</v>
      </c>
      <c r="C109" s="12">
        <v>0.13403314917127074</v>
      </c>
      <c r="D109" s="19">
        <v>1.8093922651933703</v>
      </c>
      <c r="E109" s="21">
        <v>1131.2154696132598</v>
      </c>
      <c r="F109" s="21">
        <v>301.22928176795585</v>
      </c>
      <c r="G109" s="20">
        <v>1.06353591160221</v>
      </c>
    </row>
    <row r="110" spans="1:7" ht="12.75">
      <c r="A110" s="11">
        <v>40012</v>
      </c>
      <c r="B110" s="16">
        <v>0.39</v>
      </c>
      <c r="C110" s="12">
        <v>0.06342618384401114</v>
      </c>
      <c r="D110" s="19">
        <v>0.9192200557103065</v>
      </c>
      <c r="E110" s="21">
        <v>357.3816155988858</v>
      </c>
      <c r="F110" s="21">
        <v>168.66295264623955</v>
      </c>
      <c r="G110" s="20">
        <v>0.9331476323119778</v>
      </c>
    </row>
    <row r="111" spans="1:7" ht="12.75">
      <c r="A111" s="11">
        <v>40015</v>
      </c>
      <c r="B111" s="16">
        <v>0.79</v>
      </c>
      <c r="C111" s="12">
        <v>0.11015235457063711</v>
      </c>
      <c r="D111" s="19">
        <v>1.1772853185595566</v>
      </c>
      <c r="E111" s="21">
        <v>731.5789473684212</v>
      </c>
      <c r="F111" s="21">
        <v>208.47645429362882</v>
      </c>
      <c r="G111" s="20">
        <v>1.0526315789473684</v>
      </c>
    </row>
    <row r="112" spans="1:7" ht="12.75">
      <c r="A112" s="11">
        <v>40018</v>
      </c>
      <c r="B112" s="16">
        <v>0.28</v>
      </c>
      <c r="C112" s="12">
        <v>0.036717663421418634</v>
      </c>
      <c r="D112" s="19">
        <v>1.1404728789986092</v>
      </c>
      <c r="E112" s="21">
        <v>329.0681502086231</v>
      </c>
      <c r="F112" s="21">
        <v>120.30598052851182</v>
      </c>
      <c r="G112" s="20">
        <v>0.7927677329624477</v>
      </c>
    </row>
    <row r="113" spans="1:7" ht="12.75">
      <c r="A113" s="11">
        <v>40021</v>
      </c>
      <c r="B113" s="16">
        <v>0.86</v>
      </c>
      <c r="C113" s="12">
        <v>0.018337950138504155</v>
      </c>
      <c r="D113" s="19">
        <v>0.9556786703601107</v>
      </c>
      <c r="E113" s="21">
        <v>503.8781163434903</v>
      </c>
      <c r="F113" s="21">
        <v>81.44044321329639</v>
      </c>
      <c r="G113" s="20">
        <v>0.6232686980609418</v>
      </c>
    </row>
    <row r="114" spans="1:7" ht="12.75">
      <c r="A114" s="11">
        <v>40024</v>
      </c>
      <c r="B114" s="16">
        <v>0.4160887656033287</v>
      </c>
      <c r="C114" s="12">
        <v>0.020762829403606103</v>
      </c>
      <c r="D114" s="19">
        <v>1.0124826629680999</v>
      </c>
      <c r="E114" s="21">
        <v>836.8932038834951</v>
      </c>
      <c r="F114" s="21">
        <v>110.95700416088766</v>
      </c>
      <c r="G114" s="20">
        <v>0.8183079056865463</v>
      </c>
    </row>
    <row r="115" spans="1:7" ht="12.75">
      <c r="A115" s="11">
        <v>40027</v>
      </c>
      <c r="B115" s="17">
        <v>0.42699724517906334</v>
      </c>
      <c r="C115" s="12">
        <v>0.01668044077134986</v>
      </c>
      <c r="D115" s="20">
        <v>0.9228650137741047</v>
      </c>
      <c r="E115" s="21">
        <v>387.74104683195594</v>
      </c>
      <c r="F115" s="21">
        <v>64.97245179063361</v>
      </c>
      <c r="G115" s="20">
        <v>1.1294765840220387</v>
      </c>
    </row>
    <row r="116" spans="1:7" ht="12.75">
      <c r="A116" s="11">
        <v>40030</v>
      </c>
      <c r="B116" s="17">
        <v>0.11126564673157163</v>
      </c>
      <c r="C116" s="12">
        <v>0.003115438108484006</v>
      </c>
      <c r="D116" s="20">
        <v>0.7510431154381085</v>
      </c>
      <c r="E116" s="21">
        <v>459.66620305980524</v>
      </c>
      <c r="F116" s="21">
        <v>39.24895688456189</v>
      </c>
      <c r="G116" s="20">
        <v>0.9735744089012517</v>
      </c>
    </row>
    <row r="117" spans="1:7" ht="12.75">
      <c r="A117" s="11">
        <v>40033</v>
      </c>
      <c r="B117" s="17">
        <v>0.2900552486187845</v>
      </c>
      <c r="C117" s="12">
        <v>0.0071961325966850825</v>
      </c>
      <c r="D117" s="20">
        <v>0.8287292817679558</v>
      </c>
      <c r="E117" s="21">
        <v>356.35359116022096</v>
      </c>
      <c r="F117" s="21">
        <v>48.093922651933696</v>
      </c>
      <c r="G117" s="20">
        <v>0.8149171270718232</v>
      </c>
    </row>
    <row r="118" spans="1:7" ht="12.75">
      <c r="A118" s="11">
        <v>40036</v>
      </c>
      <c r="B118" s="17">
        <v>0.37447988904299584</v>
      </c>
      <c r="C118" s="12">
        <v>0.020776699029126214</v>
      </c>
      <c r="D118" s="20">
        <v>0.9986130374479889</v>
      </c>
      <c r="E118" s="21">
        <v>346.46324549237175</v>
      </c>
      <c r="F118" s="21">
        <v>86.50485436893203</v>
      </c>
      <c r="G118" s="20">
        <v>0.5547850208044383</v>
      </c>
    </row>
    <row r="119" spans="1:7" ht="12.75">
      <c r="A119" s="11">
        <v>40039</v>
      </c>
      <c r="B119" s="17">
        <v>0.12413793103448277</v>
      </c>
      <c r="C119" s="12">
        <v>0.0188</v>
      </c>
      <c r="D119" s="20">
        <v>5.448275862068965</v>
      </c>
      <c r="E119" s="21">
        <v>801.9310344827586</v>
      </c>
      <c r="F119" s="21">
        <v>53.86206896551723</v>
      </c>
      <c r="G119" s="20">
        <v>0.9931034482758622</v>
      </c>
    </row>
    <row r="120" spans="1:7" ht="12.75">
      <c r="A120" s="11">
        <v>40042</v>
      </c>
      <c r="B120" s="17">
        <v>0.5994550408719346</v>
      </c>
      <c r="C120" s="12">
        <v>0.06777929155313352</v>
      </c>
      <c r="D120" s="20">
        <v>1.0490463215258856</v>
      </c>
      <c r="E120" s="21">
        <v>976.4305177111718</v>
      </c>
      <c r="F120" s="21">
        <v>147.13896457765668</v>
      </c>
      <c r="G120" s="20">
        <v>1.0217983651226157</v>
      </c>
    </row>
    <row r="121" spans="1:7" ht="12.75">
      <c r="A121" s="11">
        <v>40045</v>
      </c>
      <c r="B121" s="17">
        <v>0.49113233287858116</v>
      </c>
      <c r="C121" s="12">
        <v>0.006889495225102319</v>
      </c>
      <c r="D121" s="20">
        <v>1.0914051841746248</v>
      </c>
      <c r="E121" s="21">
        <v>834.6521145975443</v>
      </c>
      <c r="F121" s="21">
        <v>46.52114597544339</v>
      </c>
      <c r="G121" s="20">
        <v>1.009549795361528</v>
      </c>
    </row>
    <row r="122" spans="1:7" ht="12.75">
      <c r="A122" s="11">
        <v>40048</v>
      </c>
      <c r="B122" s="17">
        <v>0.9266943291839558</v>
      </c>
      <c r="C122" s="12">
        <v>0.028409405255878283</v>
      </c>
      <c r="D122" s="20">
        <v>2.3789764868603043</v>
      </c>
      <c r="E122" s="21">
        <v>240.11065006915626</v>
      </c>
      <c r="F122" s="21">
        <v>159.8893499308437</v>
      </c>
      <c r="G122" s="20">
        <v>0.954356846473029</v>
      </c>
    </row>
    <row r="123" spans="1:7" ht="12.75">
      <c r="A123" s="11">
        <v>40051</v>
      </c>
      <c r="B123" s="17">
        <v>0.23287671232876714</v>
      </c>
      <c r="C123" s="12">
        <v>0.010013698630136986</v>
      </c>
      <c r="D123" s="20">
        <v>1.2328767123287672</v>
      </c>
      <c r="E123" s="21">
        <v>702.7397260273973</v>
      </c>
      <c r="F123" s="21">
        <v>65.9041095890411</v>
      </c>
      <c r="G123" s="20">
        <v>0.684931506849315</v>
      </c>
    </row>
    <row r="124" spans="1:7" ht="12.75">
      <c r="A124" s="11">
        <v>40054</v>
      </c>
      <c r="B124" s="17">
        <v>0.6758620689655173</v>
      </c>
      <c r="C124" s="12">
        <v>0.046606896551724133</v>
      </c>
      <c r="D124" s="20">
        <v>0.9241379310344828</v>
      </c>
      <c r="E124" s="21">
        <v>387.4482758620689</v>
      </c>
      <c r="F124" s="21">
        <v>106.22068965517242</v>
      </c>
      <c r="G124" s="20">
        <v>0.7724137931034484</v>
      </c>
    </row>
    <row r="125" spans="1:7" ht="12.75">
      <c r="A125" s="4"/>
      <c r="B125" s="2"/>
      <c r="C125" s="2"/>
      <c r="D125" s="2"/>
      <c r="E125" s="3"/>
      <c r="F125" s="3"/>
      <c r="G125" s="2"/>
    </row>
    <row r="126" spans="1:7" ht="12.75">
      <c r="A126" s="4" t="s">
        <v>17</v>
      </c>
      <c r="B126" s="2"/>
      <c r="C126" s="2"/>
      <c r="D126" s="2"/>
      <c r="E126" s="3"/>
      <c r="F126" s="3"/>
      <c r="G126" s="2"/>
    </row>
  </sheetData>
  <mergeCells count="3">
    <mergeCell ref="B4:G4"/>
    <mergeCell ref="B29:G29"/>
    <mergeCell ref="B60:G6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ko1</dc:creator>
  <cp:keywords/>
  <dc:description/>
  <cp:lastModifiedBy>ko1</cp:lastModifiedBy>
  <dcterms:created xsi:type="dcterms:W3CDTF">2008-12-01T10:03:03Z</dcterms:created>
  <dcterms:modified xsi:type="dcterms:W3CDTF">2009-10-06T13:08:49Z</dcterms:modified>
  <cp:category/>
  <cp:version/>
  <cp:contentType/>
  <cp:contentStatus/>
</cp:coreProperties>
</file>